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tabRatio="307" activeTab="0"/>
  </bookViews>
  <sheets>
    <sheet name="신용카드및현금영수증 " sheetId="1" r:id="rId1"/>
  </sheets>
  <definedNames/>
  <calcPr fullCalcOnLoad="1"/>
</workbook>
</file>

<file path=xl/sharedStrings.xml><?xml version="1.0" encoding="utf-8"?>
<sst xmlns="http://schemas.openxmlformats.org/spreadsheetml/2006/main" count="46" uniqueCount="33">
  <si>
    <t>업체명</t>
  </si>
  <si>
    <t>연번</t>
  </si>
  <si>
    <t>지마켓</t>
  </si>
  <si>
    <t>금액</t>
  </si>
  <si>
    <t>내역</t>
  </si>
  <si>
    <t>합계</t>
  </si>
  <si>
    <t>비고</t>
  </si>
  <si>
    <t>(기간:2023.4.1. ~ 2023.4.30.)</t>
  </si>
  <si>
    <t xml:space="preserve">건당 50만원 이상 업무추진비 및 신용카드-현금영수증 사용 내역 </t>
  </si>
  <si>
    <t>2023학년도 자유학년제 예술체육활동(배드민턴,탁구) 물품 구입</t>
  </si>
  <si>
    <t>보건실 약품 구입 품의</t>
  </si>
  <si>
    <t>기술가정과 실습 재료 품의</t>
  </si>
  <si>
    <t>교과보충집중프로그램(축구반) 물품 구입</t>
  </si>
  <si>
    <t>1. 신용카드 사용내역</t>
  </si>
  <si>
    <t>2. 현금영수증 사용내역</t>
  </si>
  <si>
    <t>급식실 락스외 18건 구입 품의</t>
  </si>
  <si>
    <t>교과보충집중프로그램 도서 구입</t>
  </si>
  <si>
    <t xml:space="preserve">급식실 건전지 외 10개 구입 </t>
  </si>
  <si>
    <t>2023학년도 정기간행물 구독</t>
  </si>
  <si>
    <t>사용일시</t>
  </si>
  <si>
    <t>2023학년도 과학의달 행사 물품 구입</t>
  </si>
  <si>
    <t>수업 활용을 위한 교육용 소프트웨어 구입</t>
  </si>
  <si>
    <t>교직원 잠복결핵 검사비 지급</t>
  </si>
  <si>
    <t>급식실 위생모외 4건 구입</t>
  </si>
  <si>
    <t>대한결핵협회경기도지부</t>
  </si>
  <si>
    <t>한국어도비시스템즈(유)</t>
  </si>
  <si>
    <t xml:space="preserve">총6건 </t>
  </si>
  <si>
    <t>체육교과 물품 구입</t>
  </si>
  <si>
    <t>(주)성현산업</t>
  </si>
  <si>
    <t>총 7건</t>
  </si>
  <si>
    <t>오렌지팜</t>
  </si>
  <si>
    <t>(주)나이스북</t>
  </si>
  <si>
    <t>배곧문고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</si>
</sst>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yyyy&quot;년&quot;\ m&quot;월&quot;\ d&quot;일&quot;;@"/>
    <numFmt numFmtId="165" formatCode="[$-412]yyyy\-mm\-dd"/>
  </numFmts>
  <fonts count="37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체"/>
      <family val="0"/>
    </font>
    <font>
      <sz val="9"/>
      <color indexed="8"/>
      <name val="굴림체"/>
      <family val="0"/>
    </font>
    <font>
      <sz val="9"/>
      <color indexed="8"/>
      <name val="돋움"/>
      <family val="0"/>
    </font>
    <font>
      <sz val="10"/>
      <color indexed="8"/>
      <name val="돋움"/>
      <family val="0"/>
    </font>
    <font>
      <sz val="9"/>
      <color indexed="8"/>
      <name val="Dotum"/>
      <family val="0"/>
    </font>
    <font>
      <b/>
      <sz val="11"/>
      <color indexed="8"/>
      <name val="굴림체"/>
      <family val="0"/>
    </font>
    <font>
      <b/>
      <sz val="14"/>
      <color indexed="8"/>
      <name val="굴림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thin"/>
      <bottom style="thin"/>
    </border>
    <border>
      <left style="medium"/>
      <right style="thin"/>
      <top style="double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56">
    <xf numFmtId="0" fontId="0" fillId="0" borderId="0">
      <alignment vertical="center"/>
      <protection/>
    </xf>
    <xf numFmtId="41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8" fillId="30" borderId="3" applyNumberFormat="0" applyAlignment="0" applyProtection="0"/>
    <xf numFmtId="0" fontId="29" fillId="0" borderId="4" applyNumberFormat="0" applyFill="0" applyAlignment="0" applyProtection="0"/>
    <xf numFmtId="0" fontId="10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</cellStyleXfs>
  <cellXfs count="46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Alignment="1">
      <alignment horizontal="center" vertical="center"/>
    </xf>
    <xf numFmtId="41" fontId="18" fillId="0" borderId="0" xfId="1" applyNumberFormat="1" applyFont="1" applyAlignment="1">
      <alignment horizontal="center" vertical="center"/>
      <protection/>
    </xf>
    <xf numFmtId="0" fontId="18" fillId="0" borderId="0" xfId="0" applyNumberFormat="1" applyFont="1" applyFill="1" applyAlignment="1">
      <alignment vertical="center"/>
    </xf>
    <xf numFmtId="0" fontId="18" fillId="33" borderId="10" xfId="0" applyNumberFormat="1" applyFont="1" applyFill="1" applyBorder="1" applyAlignment="1">
      <alignment horizontal="center" vertical="center"/>
    </xf>
    <xf numFmtId="0" fontId="18" fillId="33" borderId="11" xfId="0" applyNumberFormat="1" applyFont="1" applyFill="1" applyBorder="1" applyAlignment="1">
      <alignment horizontal="center" vertical="center"/>
    </xf>
    <xf numFmtId="0" fontId="18" fillId="33" borderId="12" xfId="0" applyNumberFormat="1" applyFont="1" applyFill="1" applyBorder="1" applyAlignment="1">
      <alignment vertical="center"/>
    </xf>
    <xf numFmtId="0" fontId="18" fillId="0" borderId="13" xfId="0" applyNumberFormat="1" applyFont="1" applyFill="1" applyBorder="1" applyAlignment="1">
      <alignment horizontal="center" vertical="center"/>
    </xf>
    <xf numFmtId="0" fontId="19" fillId="0" borderId="0" xfId="0" applyNumberFormat="1" applyFont="1" applyAlignment="1">
      <alignment vertical="center" wrapText="1"/>
    </xf>
    <xf numFmtId="14" fontId="18" fillId="0" borderId="0" xfId="0" applyNumberFormat="1" applyFont="1" applyAlignment="1">
      <alignment horizontal="center" vertical="center"/>
    </xf>
    <xf numFmtId="3" fontId="18" fillId="0" borderId="0" xfId="0" applyNumberFormat="1" applyFont="1" applyAlignment="1">
      <alignment vertical="center"/>
    </xf>
    <xf numFmtId="3" fontId="18" fillId="0" borderId="0" xfId="0" applyNumberFormat="1" applyFont="1" applyAlignment="1">
      <alignment horizontal="center" vertical="center"/>
    </xf>
    <xf numFmtId="0" fontId="18" fillId="0" borderId="14" xfId="0" applyNumberFormat="1" applyFont="1" applyBorder="1" applyAlignment="1">
      <alignment horizontal="center" vertical="center"/>
    </xf>
    <xf numFmtId="164" fontId="18" fillId="0" borderId="14" xfId="0" applyNumberFormat="1" applyFont="1" applyBorder="1" applyAlignment="1">
      <alignment horizontal="center" vertical="center"/>
    </xf>
    <xf numFmtId="0" fontId="18" fillId="0" borderId="15" xfId="0" applyNumberFormat="1" applyFont="1" applyBorder="1" applyAlignment="1">
      <alignment horizontal="center" vertical="center"/>
    </xf>
    <xf numFmtId="0" fontId="20" fillId="0" borderId="16" xfId="0" applyNumberFormat="1" applyFont="1" applyFill="1" applyBorder="1" applyAlignment="1">
      <alignment horizontal="center" vertical="center"/>
    </xf>
    <xf numFmtId="0" fontId="20" fillId="0" borderId="17" xfId="0" applyNumberFormat="1" applyFont="1" applyBorder="1" applyAlignment="1">
      <alignment horizontal="center" vertical="center"/>
    </xf>
    <xf numFmtId="0" fontId="20" fillId="0" borderId="14" xfId="0" applyNumberFormat="1" applyFont="1" applyBorder="1" applyAlignment="1">
      <alignment horizontal="center" vertical="center"/>
    </xf>
    <xf numFmtId="0" fontId="20" fillId="0" borderId="17" xfId="0" applyNumberFormat="1" applyFont="1" applyFill="1" applyBorder="1" applyAlignment="1" applyProtection="1">
      <alignment horizontal="center" vertical="center"/>
      <protection/>
    </xf>
    <xf numFmtId="0" fontId="20" fillId="0" borderId="14" xfId="0" applyNumberFormat="1" applyFont="1" applyFill="1" applyBorder="1" applyAlignment="1" applyProtection="1">
      <alignment horizontal="center" vertical="center" shrinkToFit="1"/>
      <protection/>
    </xf>
    <xf numFmtId="0" fontId="18" fillId="0" borderId="14" xfId="0" applyNumberFormat="1" applyFont="1" applyFill="1" applyBorder="1" applyAlignment="1" applyProtection="1">
      <alignment horizontal="center" vertical="center" shrinkToFit="1"/>
      <protection/>
    </xf>
    <xf numFmtId="0" fontId="18" fillId="0" borderId="14" xfId="0" applyNumberFormat="1" applyFont="1" applyFill="1" applyBorder="1" applyAlignment="1" applyProtection="1">
      <alignment vertical="center" shrinkToFit="1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0" fontId="0" fillId="33" borderId="12" xfId="0" applyNumberFormat="1" applyFont="1" applyFill="1" applyBorder="1" applyAlignment="1">
      <alignment horizontal="center" vertical="center"/>
    </xf>
    <xf numFmtId="0" fontId="0" fillId="33" borderId="18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/>
    </xf>
    <xf numFmtId="0" fontId="0" fillId="33" borderId="11" xfId="0" applyNumberFormat="1" applyFont="1" applyFill="1" applyBorder="1" applyAlignment="1">
      <alignment horizontal="center" vertical="center"/>
    </xf>
    <xf numFmtId="41" fontId="20" fillId="0" borderId="14" xfId="1" applyNumberFormat="1" applyFont="1" applyBorder="1" applyAlignment="1">
      <alignment vertical="center"/>
      <protection/>
    </xf>
    <xf numFmtId="41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0" applyNumberFormat="1" applyFont="1" applyFill="1" applyBorder="1" applyAlignment="1" applyProtection="1">
      <alignment horizontal="left" vertical="center"/>
      <protection/>
    </xf>
    <xf numFmtId="0" fontId="20" fillId="0" borderId="19" xfId="0" applyNumberFormat="1" applyFont="1" applyFill="1" applyBorder="1" applyAlignment="1" applyProtection="1">
      <alignment horizontal="center" vertical="center"/>
      <protection/>
    </xf>
    <xf numFmtId="3" fontId="22" fillId="34" borderId="19" xfId="0" applyNumberFormat="1" applyFont="1" applyFill="1" applyBorder="1" applyAlignment="1" applyProtection="1">
      <alignment horizontal="right" vertical="center" wrapText="1"/>
      <protection/>
    </xf>
    <xf numFmtId="165" fontId="22" fillId="34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19" xfId="0" applyNumberFormat="1" applyFont="1" applyFill="1" applyBorder="1" applyAlignment="1" applyProtection="1">
      <alignment horizontal="center" vertical="center" shrinkToFit="1"/>
      <protection/>
    </xf>
    <xf numFmtId="0" fontId="22" fillId="0" borderId="19" xfId="0" applyFont="1" applyFill="1" applyBorder="1" applyAlignment="1" applyProtection="1">
      <alignment horizontal="left" vertical="center" wrapText="1"/>
      <protection/>
    </xf>
    <xf numFmtId="3" fontId="22" fillId="0" borderId="19" xfId="0" applyNumberFormat="1" applyFont="1" applyFill="1" applyBorder="1" applyAlignment="1" applyProtection="1">
      <alignment horizontal="right" vertical="center" wrapText="1"/>
      <protection/>
    </xf>
    <xf numFmtId="165" fontId="22" fillId="0" borderId="19" xfId="0" applyNumberFormat="1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 horizontal="left" vertical="center" wrapText="1"/>
      <protection/>
    </xf>
    <xf numFmtId="3" fontId="22" fillId="0" borderId="20" xfId="0" applyNumberFormat="1" applyFont="1" applyFill="1" applyBorder="1" applyAlignment="1" applyProtection="1">
      <alignment horizontal="right" vertical="center" wrapText="1"/>
      <protection/>
    </xf>
    <xf numFmtId="165" fontId="22" fillId="0" borderId="2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Alignment="1">
      <alignment horizontal="center" vertical="center" wrapText="1"/>
    </xf>
    <xf numFmtId="0" fontId="23" fillId="0" borderId="0" xfId="0" applyNumberFormat="1" applyFont="1" applyAlignment="1">
      <alignment horizontal="center" vertical="center"/>
    </xf>
    <xf numFmtId="0" fontId="24" fillId="0" borderId="0" xfId="0" applyNumberFormat="1" applyFont="1" applyAlignment="1">
      <alignment horizontal="center" vertical="center"/>
    </xf>
    <xf numFmtId="0" fontId="22" fillId="34" borderId="19" xfId="0" applyFont="1" applyFill="1" applyBorder="1" applyAlignment="1" applyProtection="1">
      <alignment horizontal="left" vertical="center" wrapText="1"/>
      <protection/>
    </xf>
    <xf numFmtId="0" fontId="18" fillId="33" borderId="18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Comma [0]" xfId="1"/>
    <cellStyle name="표준 2" xfId="2"/>
    <cellStyle name="표준 3" xfId="3"/>
    <cellStyle name="표준 4" xfId="4"/>
    <cellStyle name="표준 5" xfId="5"/>
    <cellStyle name="표준 6" xfId="6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보통" xfId="43"/>
    <cellStyle name="설명 텍스트" xfId="44"/>
    <cellStyle name="셀 확인" xfId="45"/>
    <cellStyle name="연결된 셀" xfId="46"/>
    <cellStyle name="요약" xfId="47"/>
    <cellStyle name="입력" xfId="48"/>
    <cellStyle name="제목" xfId="49"/>
    <cellStyle name="제목 1" xfId="50"/>
    <cellStyle name="제목 2" xfId="51"/>
    <cellStyle name="제목 3" xfId="52"/>
    <cellStyle name="제목 4" xfId="53"/>
    <cellStyle name="좋음" xfId="54"/>
    <cellStyle name="출력" xfId="55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/>
    <dxf>
      <border>
        <top style="thin">
          <color rgb="FF6182D6"/>
        </top>
      </border>
    </dxf>
    <dxf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30"/>
  <sheetViews>
    <sheetView tabSelected="1" defaultGridColor="0" zoomScaleSheetLayoutView="75" colorId="22" workbookViewId="0" topLeftCell="A1">
      <selection activeCell="B21" sqref="B21"/>
    </sheetView>
  </sheetViews>
  <sheetFormatPr defaultColWidth="8.88671875" defaultRowHeight="13.5"/>
  <cols>
    <col min="1" max="1" width="4.6640625" style="1" customWidth="1"/>
    <col min="2" max="2" width="42.5546875" style="1" customWidth="1"/>
    <col min="3" max="4" width="12.77734375" style="2" customWidth="1"/>
    <col min="5" max="5" width="22.3359375" style="1" customWidth="1"/>
    <col min="6" max="256" width="8.88671875" style="1" customWidth="1"/>
  </cols>
  <sheetData>
    <row r="2" spans="1:6" ht="30.75" customHeight="1">
      <c r="A2" s="43" t="s">
        <v>8</v>
      </c>
      <c r="B2" s="43"/>
      <c r="C2" s="43"/>
      <c r="D2" s="43"/>
      <c r="E2" s="43"/>
      <c r="F2" s="43"/>
    </row>
    <row r="3" spans="2:6" ht="12.75" customHeight="1">
      <c r="B3" s="41" t="s">
        <v>7</v>
      </c>
      <c r="C3" s="42"/>
      <c r="D3" s="42"/>
      <c r="E3" s="42"/>
      <c r="F3" s="42"/>
    </row>
    <row r="5" ht="22.5" customHeight="1">
      <c r="A5" s="1" t="s">
        <v>13</v>
      </c>
    </row>
    <row r="6" spans="1:6" ht="22.5" customHeight="1">
      <c r="A6" s="7" t="s">
        <v>1</v>
      </c>
      <c r="B6" s="45" t="s">
        <v>4</v>
      </c>
      <c r="C6" s="45" t="s">
        <v>3</v>
      </c>
      <c r="D6" s="45" t="s">
        <v>19</v>
      </c>
      <c r="E6" s="5" t="s">
        <v>0</v>
      </c>
      <c r="F6" s="6" t="s">
        <v>6</v>
      </c>
    </row>
    <row r="7" spans="1:6" s="4" customFormat="1" ht="22.5" customHeight="1">
      <c r="A7" s="16">
        <v>1</v>
      </c>
      <c r="B7" s="35" t="s">
        <v>11</v>
      </c>
      <c r="C7" s="36">
        <v>1910240</v>
      </c>
      <c r="D7" s="37">
        <v>45019</v>
      </c>
      <c r="E7" s="34" t="s">
        <v>2</v>
      </c>
      <c r="F7" s="8"/>
    </row>
    <row r="8" spans="1:6" s="4" customFormat="1" ht="22.5" customHeight="1">
      <c r="A8" s="16">
        <v>2</v>
      </c>
      <c r="B8" s="35" t="s">
        <v>20</v>
      </c>
      <c r="C8" s="36">
        <v>780650</v>
      </c>
      <c r="D8" s="37">
        <v>45019</v>
      </c>
      <c r="E8" s="34" t="s">
        <v>2</v>
      </c>
      <c r="F8" s="8"/>
    </row>
    <row r="9" spans="1:6" s="4" customFormat="1" ht="22.5" customHeight="1">
      <c r="A9" s="16">
        <v>3</v>
      </c>
      <c r="B9" s="35" t="s">
        <v>9</v>
      </c>
      <c r="C9" s="36">
        <v>587810</v>
      </c>
      <c r="D9" s="37">
        <v>45027</v>
      </c>
      <c r="E9" s="34" t="s">
        <v>2</v>
      </c>
      <c r="F9" s="8"/>
    </row>
    <row r="10" spans="1:6" s="4" customFormat="1" ht="22.5" customHeight="1">
      <c r="A10" s="16">
        <v>4</v>
      </c>
      <c r="B10" s="35" t="s">
        <v>27</v>
      </c>
      <c r="C10" s="36">
        <v>851000</v>
      </c>
      <c r="D10" s="37">
        <v>45030</v>
      </c>
      <c r="E10" s="34" t="s">
        <v>2</v>
      </c>
      <c r="F10" s="8"/>
    </row>
    <row r="11" spans="1:6" s="4" customFormat="1" ht="22.5" customHeight="1">
      <c r="A11" s="16">
        <v>5</v>
      </c>
      <c r="B11" s="35" t="s">
        <v>21</v>
      </c>
      <c r="C11" s="36">
        <v>528000</v>
      </c>
      <c r="D11" s="37">
        <v>45036</v>
      </c>
      <c r="E11" s="34" t="s">
        <v>25</v>
      </c>
      <c r="F11" s="8"/>
    </row>
    <row r="12" spans="1:6" s="4" customFormat="1" ht="22.5" customHeight="1">
      <c r="A12" s="16">
        <v>6</v>
      </c>
      <c r="B12" s="35" t="s">
        <v>12</v>
      </c>
      <c r="C12" s="36">
        <v>564800</v>
      </c>
      <c r="D12" s="37">
        <v>45036</v>
      </c>
      <c r="E12" s="34" t="s">
        <v>2</v>
      </c>
      <c r="F12" s="8"/>
    </row>
    <row r="13" spans="1:6" s="4" customFormat="1" ht="22.5" customHeight="1">
      <c r="A13" s="16">
        <v>7</v>
      </c>
      <c r="B13" s="38" t="s">
        <v>10</v>
      </c>
      <c r="C13" s="39">
        <v>1216250</v>
      </c>
      <c r="D13" s="40">
        <v>45042</v>
      </c>
      <c r="E13" s="34" t="s">
        <v>30</v>
      </c>
      <c r="F13" s="8"/>
    </row>
    <row r="14" spans="1:6" s="4" customFormat="1" ht="22.5" customHeight="1">
      <c r="A14" s="19" t="s">
        <v>5</v>
      </c>
      <c r="B14" s="20" t="s">
        <v>29</v>
      </c>
      <c r="C14" s="29">
        <f>SUM(C7:C13)</f>
        <v>6438750</v>
      </c>
      <c r="D14" s="21"/>
      <c r="E14" s="22"/>
      <c r="F14" s="23"/>
    </row>
    <row r="15" spans="2:7" ht="36.75" customHeight="1">
      <c r="B15" s="10"/>
      <c r="C15" s="3"/>
      <c r="D15" s="12"/>
      <c r="E15" s="10"/>
      <c r="F15" s="2"/>
      <c r="G15" s="11"/>
    </row>
    <row r="16" ht="22.5" customHeight="1">
      <c r="A16" s="1" t="s">
        <v>14</v>
      </c>
    </row>
    <row r="17" spans="1:6" ht="22.5" customHeight="1">
      <c r="A17" s="24" t="s">
        <v>1</v>
      </c>
      <c r="B17" s="25" t="s">
        <v>4</v>
      </c>
      <c r="C17" s="26" t="s">
        <v>3</v>
      </c>
      <c r="D17" s="26" t="s">
        <v>19</v>
      </c>
      <c r="E17" s="26" t="s">
        <v>0</v>
      </c>
      <c r="F17" s="27" t="s">
        <v>6</v>
      </c>
    </row>
    <row r="18" spans="1:6" s="1" customFormat="1" ht="22.5" customHeight="1">
      <c r="A18" s="31">
        <v>1</v>
      </c>
      <c r="B18" s="44" t="s">
        <v>15</v>
      </c>
      <c r="C18" s="32">
        <v>772090</v>
      </c>
      <c r="D18" s="33">
        <v>45021</v>
      </c>
      <c r="E18" s="31" t="s">
        <v>28</v>
      </c>
      <c r="F18" s="30"/>
    </row>
    <row r="19" spans="1:6" s="1" customFormat="1" ht="22.5" customHeight="1">
      <c r="A19" s="31">
        <v>2</v>
      </c>
      <c r="B19" s="44" t="s">
        <v>22</v>
      </c>
      <c r="C19" s="32">
        <v>4332000</v>
      </c>
      <c r="D19" s="33">
        <v>45023</v>
      </c>
      <c r="E19" s="31" t="s">
        <v>24</v>
      </c>
      <c r="F19" s="30"/>
    </row>
    <row r="20" spans="1:6" s="1" customFormat="1" ht="22.5" customHeight="1">
      <c r="A20" s="31">
        <v>3</v>
      </c>
      <c r="B20" s="44" t="s">
        <v>16</v>
      </c>
      <c r="C20" s="32">
        <v>936930</v>
      </c>
      <c r="D20" s="33">
        <v>45035</v>
      </c>
      <c r="E20" s="31" t="s">
        <v>32</v>
      </c>
      <c r="F20" s="30"/>
    </row>
    <row r="21" spans="1:6" s="1" customFormat="1" ht="22.5" customHeight="1">
      <c r="A21" s="31">
        <v>4</v>
      </c>
      <c r="B21" s="44" t="s">
        <v>17</v>
      </c>
      <c r="C21" s="32">
        <v>832880</v>
      </c>
      <c r="D21" s="33">
        <v>45036</v>
      </c>
      <c r="E21" s="31" t="s">
        <v>28</v>
      </c>
      <c r="F21" s="30"/>
    </row>
    <row r="22" spans="1:6" s="1" customFormat="1" ht="22.5" customHeight="1">
      <c r="A22" s="31">
        <v>5</v>
      </c>
      <c r="B22" s="44" t="s">
        <v>18</v>
      </c>
      <c r="C22" s="32">
        <v>1422400</v>
      </c>
      <c r="D22" s="33">
        <v>45041</v>
      </c>
      <c r="E22" s="31" t="s">
        <v>31</v>
      </c>
      <c r="F22" s="30"/>
    </row>
    <row r="23" spans="1:6" s="1" customFormat="1" ht="22.5" customHeight="1">
      <c r="A23" s="31">
        <v>6</v>
      </c>
      <c r="B23" s="44" t="s">
        <v>23</v>
      </c>
      <c r="C23" s="32">
        <v>984900</v>
      </c>
      <c r="D23" s="33">
        <v>45042</v>
      </c>
      <c r="E23" s="31" t="s">
        <v>28</v>
      </c>
      <c r="F23" s="30"/>
    </row>
    <row r="24" spans="1:6" s="4" customFormat="1" ht="22.5" customHeight="1">
      <c r="A24" s="17" t="s">
        <v>5</v>
      </c>
      <c r="B24" s="18" t="s">
        <v>26</v>
      </c>
      <c r="C24" s="28">
        <f>SUM(C18:C23)</f>
        <v>9281200</v>
      </c>
      <c r="D24" s="14"/>
      <c r="E24" s="13"/>
      <c r="F24" s="15"/>
    </row>
    <row r="25" spans="1:6" s="4" customFormat="1" ht="22.5" customHeight="1">
      <c r="A25" s="1"/>
      <c r="B25" s="2"/>
      <c r="C25" s="3"/>
      <c r="D25" s="2"/>
      <c r="E25" s="2"/>
      <c r="F25" s="2"/>
    </row>
    <row r="26" spans="1:6" s="4" customFormat="1" ht="22.5" customHeight="1">
      <c r="A26" s="1"/>
      <c r="B26" s="1"/>
      <c r="C26" s="2"/>
      <c r="D26" s="2"/>
      <c r="E26" s="9"/>
      <c r="F26" s="1"/>
    </row>
    <row r="27" spans="1:6" s="4" customFormat="1" ht="13.5">
      <c r="A27" s="1"/>
      <c r="B27" s="1"/>
      <c r="C27" s="2"/>
      <c r="D27" s="2"/>
      <c r="E27" s="1"/>
      <c r="F27" s="1"/>
    </row>
    <row r="28" spans="1:6" s="4" customFormat="1" ht="22.5" customHeight="1">
      <c r="A28" s="1"/>
      <c r="B28" s="1"/>
      <c r="C28" s="2"/>
      <c r="D28" s="2"/>
      <c r="E28" s="1"/>
      <c r="F28" s="1"/>
    </row>
    <row r="29" spans="1:6" s="4" customFormat="1" ht="22.5" customHeight="1">
      <c r="A29" s="1"/>
      <c r="B29" s="1"/>
      <c r="C29" s="2"/>
      <c r="D29" s="2"/>
      <c r="E29" s="1"/>
      <c r="F29" s="1"/>
    </row>
    <row r="30" spans="1:6" s="4" customFormat="1" ht="22.5" customHeight="1">
      <c r="A30" s="1"/>
      <c r="B30" s="1"/>
      <c r="C30" s="2"/>
      <c r="D30" s="2"/>
      <c r="E30" s="1"/>
      <c r="F30" s="1"/>
    </row>
    <row r="31" ht="22.5" customHeight="1"/>
    <row r="32" ht="22.5" customHeight="1"/>
  </sheetData>
  <sheetProtection/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